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tyanova_MV\Documents\2021-ОБЪЕКТЫ\Эстакада паротеплопроводов\на конкурс\"/>
    </mc:Choice>
  </mc:AlternateContent>
  <bookViews>
    <workbookView xWindow="480" yWindow="75" windowWidth="11340" windowHeight="9345"/>
  </bookViews>
  <sheets>
    <sheet name="Ведомость объемов работ 6 граф" sheetId="2" r:id="rId1"/>
  </sheets>
  <definedNames>
    <definedName name="Print_Titles" localSheetId="0">'Ведомость объемов работ 6 граф'!$10:$10</definedName>
    <definedName name="_xlnm.Print_Titles" localSheetId="0">'Ведомость объемов работ 6 граф'!$10:$10</definedName>
  </definedNames>
  <calcPr calcId="162913" refMode="R1C1"/>
</workbook>
</file>

<file path=xl/calcChain.xml><?xml version="1.0" encoding="utf-8"?>
<calcChain xmlns="http://schemas.openxmlformats.org/spreadsheetml/2006/main">
  <c r="D25" i="2" l="1"/>
  <c r="D20" i="2"/>
  <c r="D18" i="2"/>
  <c r="D12" i="2"/>
</calcChain>
</file>

<file path=xl/sharedStrings.xml><?xml version="1.0" encoding="utf-8"?>
<sst xmlns="http://schemas.openxmlformats.org/spreadsheetml/2006/main" count="71" uniqueCount="49">
  <si>
    <t>№ пп</t>
  </si>
  <si>
    <t>Наименование</t>
  </si>
  <si>
    <t>Ед. изм.</t>
  </si>
  <si>
    <t>Кол.</t>
  </si>
  <si>
    <t>Примечание</t>
  </si>
  <si>
    <t>Обоснование</t>
  </si>
  <si>
    <t>Раздел 1. 5270-10-КЖ 2 шт</t>
  </si>
  <si>
    <t>1</t>
  </si>
  <si>
    <t>Разработка грунта вручную с креплениями в траншеях шириной до 2 м, глубиной: до 2 м, группа грунтов 2</t>
  </si>
  <si>
    <t>2</t>
  </si>
  <si>
    <t>Погрузо-разгрузочные работы при автомобильных перевозках: Погрузка грунта растительного слоя (лишний грунт)</t>
  </si>
  <si>
    <t>1 т груза</t>
  </si>
  <si>
    <t>3</t>
  </si>
  <si>
    <t>Перевозка грузов автомобилями-самосвалами грузоподъемностью 10 т работающих вне карьера на расстояние: I класс груза до 15 км</t>
  </si>
  <si>
    <t>4</t>
  </si>
  <si>
    <t>Засыпка вручную траншей, пазух котлованов и ям, группа грунтов: 2</t>
  </si>
  <si>
    <t>5</t>
  </si>
  <si>
    <t>Устройство основания под фундаменты: гравийного (ПГС)</t>
  </si>
  <si>
    <t>м3</t>
  </si>
  <si>
    <t>6</t>
  </si>
  <si>
    <t>Смесь песчано-гравийная природная</t>
  </si>
  <si>
    <t>7</t>
  </si>
  <si>
    <t>Устройство бетонной подготовки</t>
  </si>
  <si>
    <t>8</t>
  </si>
  <si>
    <t>Бетон мелкозернистый, класс: В7,5 (М100)</t>
  </si>
  <si>
    <t>9</t>
  </si>
  <si>
    <t>Устройство железобетонных фундаментов общего назначения объемом: до 5 м3</t>
  </si>
  <si>
    <t>10</t>
  </si>
  <si>
    <t>Бетон мелкозернистый, класс: В15 (М200)</t>
  </si>
  <si>
    <t>11</t>
  </si>
  <si>
    <t>Горячекатаная арматурная сталь периодического профиля класса: А-II, диаметром 10 мм</t>
  </si>
  <si>
    <t>т</t>
  </si>
  <si>
    <t>12</t>
  </si>
  <si>
    <t>Установка анкерных болтов: при бетонировании со связями из арматуры</t>
  </si>
  <si>
    <t>13</t>
  </si>
  <si>
    <t>Болт 1.2.М16х600  ВСт3пс ГОСТ 24371.1-2012</t>
  </si>
  <si>
    <t>14</t>
  </si>
  <si>
    <t>Гидроизоляция боковая обмазочная битумная в 2 слоя по выровненной поверхности бутовой кладки, кирпичу, бетону</t>
  </si>
  <si>
    <t>Общестроительные работы Опора№10</t>
  </si>
  <si>
    <t>ТЭЦ-9 филиал ООО «Байкальская Энергетическая Компания»</t>
  </si>
  <si>
    <t>Эстакада паротеплопроводов от главного корпуса до теплового распределительного устройства №1(Инв.9130053). Техническое перевооружение лестниц и площадок обслуживания на эстакаде  №10, №40, №41, №70, №75, №77(1), №77(2), №78, №79-79(1), №79(2), №81-81(1,2), №82, №83</t>
  </si>
  <si>
    <t>Ведомость объемов работ по чертежу  отдела ПКО ООО "БЭК-Ремонт"  шифр 5270                                                           к смете № 02-01-02</t>
  </si>
  <si>
    <t>Условия производства работ:</t>
  </si>
  <si>
    <t xml:space="preserve">Проверил:Нач.отдела ПКО____________________ И.Г. Ващенко </t>
  </si>
  <si>
    <t xml:space="preserve">5270-10-КЖ </t>
  </si>
  <si>
    <t xml:space="preserve"> м3</t>
  </si>
  <si>
    <t xml:space="preserve"> м2</t>
  </si>
  <si>
    <t>Составил: Ведущий инженер отдела ПКО ___________С.В.Шипицин</t>
  </si>
  <si>
    <t>1. 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
разветвленная сеть транспортных и инженерных коммуникаций; стесненные условия для складирования материалов; действующее технологическое оборудование; движение технологического транспорта. К=1,15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</si>
</sst>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indent="8"/>
    </xf>
    <xf numFmtId="0" fontId="4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left" vertical="top"/>
    </xf>
    <xf numFmtId="0" fontId="0" fillId="0" borderId="0" xfId="0"/>
    <xf numFmtId="0" fontId="4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right" vertical="top"/>
    </xf>
    <xf numFmtId="0" fontId="3" fillId="0" borderId="0" xfId="0" applyFont="1" applyBorder="1" applyAlignment="1">
      <alignment horizontal="right" vertical="top"/>
    </xf>
    <xf numFmtId="49" fontId="4" fillId="0" borderId="0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/>
    <xf numFmtId="0" fontId="4" fillId="0" borderId="0" xfId="0" applyFont="1"/>
    <xf numFmtId="0" fontId="4" fillId="0" borderId="0" xfId="0" applyFont="1"/>
    <xf numFmtId="0" fontId="4" fillId="0" borderId="1" xfId="0" applyNumberFormat="1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right" vertical="top" wrapText="1"/>
    </xf>
    <xf numFmtId="0" fontId="2" fillId="0" borderId="0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left" vertical="top" wrapText="1"/>
    </xf>
    <xf numFmtId="0" fontId="0" fillId="0" borderId="0" xfId="0" applyAlignment="1">
      <alignment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showGridLines="0" tabSelected="1" zoomScaleNormal="100" zoomScaleSheetLayoutView="75" workbookViewId="0">
      <selection activeCell="E13" sqref="E13"/>
    </sheetView>
  </sheetViews>
  <sheetFormatPr defaultRowHeight="12.75" x14ac:dyDescent="0.2"/>
  <cols>
    <col min="1" max="1" width="6.42578125" style="4" customWidth="1"/>
    <col min="2" max="2" width="40.7109375" style="5" customWidth="1"/>
    <col min="3" max="3" width="11.28515625" style="6" customWidth="1"/>
    <col min="4" max="4" width="9.85546875" style="12" customWidth="1"/>
    <col min="5" max="5" width="15.140625" style="21" customWidth="1"/>
    <col min="6" max="6" width="14.85546875" style="1" customWidth="1"/>
    <col min="7" max="7" width="9.7109375" style="2" customWidth="1"/>
    <col min="8" max="8" width="8.140625" style="2" customWidth="1"/>
    <col min="9" max="9" width="9.140625" style="2"/>
    <col min="10" max="10" width="8.7109375" style="2" customWidth="1"/>
    <col min="11" max="11" width="9.28515625" style="2" customWidth="1"/>
    <col min="12" max="16384" width="9.140625" style="2"/>
  </cols>
  <sheetData>
    <row r="1" spans="1:11" ht="15" x14ac:dyDescent="0.2">
      <c r="A1" s="29"/>
      <c r="B1" s="44" t="s">
        <v>39</v>
      </c>
      <c r="C1" s="44"/>
      <c r="D1" s="44"/>
      <c r="E1" s="44"/>
      <c r="F1" s="29"/>
      <c r="G1" s="29"/>
      <c r="H1" s="32"/>
      <c r="I1" s="31"/>
      <c r="J1" s="29"/>
      <c r="K1" s="29"/>
    </row>
    <row r="2" spans="1:11" ht="14.25" x14ac:dyDescent="0.2">
      <c r="A2" s="33"/>
      <c r="B2" s="34"/>
      <c r="C2" s="35"/>
      <c r="D2" s="30"/>
      <c r="E2" s="36"/>
      <c r="F2" s="29"/>
      <c r="G2" s="29"/>
      <c r="H2" s="31"/>
      <c r="I2" s="31"/>
      <c r="J2" s="29"/>
      <c r="K2" s="29"/>
    </row>
    <row r="3" spans="1:11" ht="75" customHeight="1" x14ac:dyDescent="0.2">
      <c r="A3" s="33"/>
      <c r="B3" s="45" t="s">
        <v>40</v>
      </c>
      <c r="C3" s="45"/>
      <c r="D3" s="45"/>
      <c r="E3" s="45"/>
      <c r="F3" s="37"/>
      <c r="G3" s="29"/>
      <c r="H3" s="31"/>
      <c r="I3" s="31"/>
      <c r="J3" s="29"/>
      <c r="K3" s="29"/>
    </row>
    <row r="4" spans="1:11" ht="14.25" x14ac:dyDescent="0.2">
      <c r="A4" s="33"/>
      <c r="B4" s="38"/>
      <c r="C4" s="38"/>
      <c r="D4" s="38"/>
      <c r="E4" s="38"/>
      <c r="F4" s="38"/>
      <c r="G4" s="29"/>
      <c r="H4" s="31"/>
      <c r="I4" s="31"/>
      <c r="J4" s="29"/>
      <c r="K4" s="29"/>
    </row>
    <row r="5" spans="1:11" ht="32.25" customHeight="1" x14ac:dyDescent="0.2">
      <c r="A5" s="46" t="s">
        <v>41</v>
      </c>
      <c r="B5" s="46"/>
      <c r="C5" s="46"/>
      <c r="D5" s="46"/>
      <c r="E5" s="46"/>
      <c r="F5" s="46"/>
      <c r="G5" s="31"/>
      <c r="H5" s="31"/>
      <c r="I5" s="31"/>
      <c r="J5" s="29"/>
      <c r="K5" s="29"/>
    </row>
    <row r="6" spans="1:11" ht="14.25" x14ac:dyDescent="0.2">
      <c r="A6" s="8"/>
      <c r="B6" s="11"/>
      <c r="C6" s="7" t="s">
        <v>38</v>
      </c>
      <c r="F6" s="10"/>
      <c r="G6" s="3"/>
      <c r="H6" s="3"/>
      <c r="I6" s="3"/>
    </row>
    <row r="7" spans="1:11" x14ac:dyDescent="0.2">
      <c r="A7" s="8"/>
      <c r="B7" s="13"/>
      <c r="C7" s="14"/>
      <c r="D7" s="9"/>
      <c r="E7" s="20"/>
      <c r="F7" s="10"/>
      <c r="G7" s="3"/>
      <c r="H7" s="3"/>
      <c r="I7" s="3"/>
    </row>
    <row r="8" spans="1:11" x14ac:dyDescent="0.2">
      <c r="A8" s="8"/>
      <c r="B8" s="13"/>
      <c r="C8" s="14"/>
      <c r="D8" s="9"/>
      <c r="E8" s="20"/>
      <c r="F8" s="10"/>
      <c r="G8" s="3"/>
      <c r="H8" s="3"/>
      <c r="I8" s="3"/>
    </row>
    <row r="9" spans="1:11" ht="24.75" customHeight="1" x14ac:dyDescent="0.2">
      <c r="A9" s="15" t="s">
        <v>0</v>
      </c>
      <c r="B9" s="16" t="s">
        <v>1</v>
      </c>
      <c r="C9" s="17" t="s">
        <v>2</v>
      </c>
      <c r="D9" s="18" t="s">
        <v>3</v>
      </c>
      <c r="E9" s="15" t="s">
        <v>5</v>
      </c>
      <c r="F9" s="19" t="s">
        <v>4</v>
      </c>
    </row>
    <row r="10" spans="1:11" x14ac:dyDescent="0.2">
      <c r="A10" s="22">
        <v>1</v>
      </c>
      <c r="B10" s="23">
        <v>2</v>
      </c>
      <c r="C10" s="23">
        <v>3</v>
      </c>
      <c r="D10" s="23">
        <v>4</v>
      </c>
      <c r="E10" s="22">
        <v>5</v>
      </c>
      <c r="F10" s="23">
        <v>6</v>
      </c>
    </row>
    <row r="11" spans="1:11" ht="22.5" customHeight="1" x14ac:dyDescent="0.2">
      <c r="A11" s="52" t="s">
        <v>6</v>
      </c>
      <c r="B11" s="53"/>
      <c r="C11" s="53"/>
      <c r="D11" s="53"/>
      <c r="E11" s="53"/>
      <c r="F11" s="53"/>
    </row>
    <row r="12" spans="1:11" ht="38.25" x14ac:dyDescent="0.2">
      <c r="A12" s="24" t="s">
        <v>7</v>
      </c>
      <c r="B12" s="25" t="s">
        <v>8</v>
      </c>
      <c r="C12" s="26" t="s">
        <v>18</v>
      </c>
      <c r="D12" s="27">
        <f>100*0.0338</f>
        <v>3.38</v>
      </c>
      <c r="E12" s="43" t="s">
        <v>44</v>
      </c>
      <c r="F12" s="42"/>
      <c r="G12" s="41"/>
      <c r="H12" s="41"/>
      <c r="I12" s="41"/>
      <c r="J12" s="41"/>
      <c r="K12" s="41"/>
    </row>
    <row r="13" spans="1:11" ht="38.25" x14ac:dyDescent="0.2">
      <c r="A13" s="24" t="s">
        <v>9</v>
      </c>
      <c r="B13" s="25" t="s">
        <v>10</v>
      </c>
      <c r="C13" s="26" t="s">
        <v>11</v>
      </c>
      <c r="D13" s="27">
        <v>2.1</v>
      </c>
      <c r="E13" s="43" t="s">
        <v>44</v>
      </c>
      <c r="F13" s="42"/>
      <c r="G13" s="41"/>
      <c r="H13" s="41"/>
      <c r="I13" s="41"/>
      <c r="J13" s="41"/>
      <c r="K13" s="41"/>
    </row>
    <row r="14" spans="1:11" ht="51" x14ac:dyDescent="0.2">
      <c r="A14" s="24" t="s">
        <v>12</v>
      </c>
      <c r="B14" s="25" t="s">
        <v>13</v>
      </c>
      <c r="C14" s="26" t="s">
        <v>11</v>
      </c>
      <c r="D14" s="27">
        <v>2.1</v>
      </c>
      <c r="E14" s="43" t="s">
        <v>44</v>
      </c>
      <c r="F14" s="42"/>
      <c r="G14" s="41"/>
      <c r="H14" s="41"/>
      <c r="I14" s="41"/>
      <c r="J14" s="41"/>
      <c r="K14" s="41"/>
    </row>
    <row r="15" spans="1:11" ht="25.5" x14ac:dyDescent="0.2">
      <c r="A15" s="24" t="s">
        <v>14</v>
      </c>
      <c r="B15" s="25" t="s">
        <v>15</v>
      </c>
      <c r="C15" s="26" t="s">
        <v>45</v>
      </c>
      <c r="D15" s="27">
        <v>2.18E-2</v>
      </c>
      <c r="E15" s="43" t="s">
        <v>44</v>
      </c>
      <c r="F15" s="42"/>
      <c r="G15" s="41"/>
      <c r="H15" s="41"/>
      <c r="I15" s="41"/>
      <c r="J15" s="41"/>
      <c r="K15" s="41"/>
    </row>
    <row r="16" spans="1:11" ht="25.5" x14ac:dyDescent="0.2">
      <c r="A16" s="24" t="s">
        <v>16</v>
      </c>
      <c r="B16" s="25" t="s">
        <v>17</v>
      </c>
      <c r="C16" s="26" t="s">
        <v>18</v>
      </c>
      <c r="D16" s="27">
        <v>0.21</v>
      </c>
      <c r="E16" s="43" t="s">
        <v>44</v>
      </c>
      <c r="F16" s="42"/>
      <c r="G16" s="41"/>
      <c r="H16" s="41"/>
      <c r="I16" s="41"/>
      <c r="J16" s="41"/>
      <c r="K16" s="41"/>
    </row>
    <row r="17" spans="1:11" x14ac:dyDescent="0.2">
      <c r="A17" s="24" t="s">
        <v>19</v>
      </c>
      <c r="B17" s="25" t="s">
        <v>20</v>
      </c>
      <c r="C17" s="26" t="s">
        <v>18</v>
      </c>
      <c r="D17" s="27">
        <v>0.26879999999999998</v>
      </c>
      <c r="E17" s="43" t="s">
        <v>44</v>
      </c>
      <c r="F17" s="42"/>
      <c r="G17" s="41"/>
      <c r="H17" s="41"/>
      <c r="I17" s="41"/>
      <c r="J17" s="41"/>
      <c r="K17" s="41"/>
    </row>
    <row r="18" spans="1:11" x14ac:dyDescent="0.2">
      <c r="A18" s="24" t="s">
        <v>21</v>
      </c>
      <c r="B18" s="25" t="s">
        <v>22</v>
      </c>
      <c r="C18" s="26" t="s">
        <v>45</v>
      </c>
      <c r="D18" s="27">
        <f>100*0.00105</f>
        <v>0.105</v>
      </c>
      <c r="E18" s="43" t="s">
        <v>44</v>
      </c>
      <c r="F18" s="28"/>
    </row>
    <row r="19" spans="1:11" x14ac:dyDescent="0.2">
      <c r="A19" s="24" t="s">
        <v>23</v>
      </c>
      <c r="B19" s="25" t="s">
        <v>24</v>
      </c>
      <c r="C19" s="26" t="s">
        <v>18</v>
      </c>
      <c r="D19" s="27">
        <v>0.1071</v>
      </c>
      <c r="E19" s="43" t="s">
        <v>44</v>
      </c>
      <c r="F19" s="28"/>
    </row>
    <row r="20" spans="1:11" ht="25.5" x14ac:dyDescent="0.2">
      <c r="A20" s="24" t="s">
        <v>25</v>
      </c>
      <c r="B20" s="25" t="s">
        <v>26</v>
      </c>
      <c r="C20" s="26" t="s">
        <v>45</v>
      </c>
      <c r="D20" s="27">
        <f>100*0.0112</f>
        <v>1.1199999999999999</v>
      </c>
      <c r="E20" s="43" t="s">
        <v>44</v>
      </c>
      <c r="F20" s="28"/>
    </row>
    <row r="21" spans="1:11" x14ac:dyDescent="0.2">
      <c r="A21" s="24" t="s">
        <v>27</v>
      </c>
      <c r="B21" s="25" t="s">
        <v>28</v>
      </c>
      <c r="C21" s="26" t="s">
        <v>18</v>
      </c>
      <c r="D21" s="27">
        <v>1.1368</v>
      </c>
      <c r="E21" s="43" t="s">
        <v>44</v>
      </c>
      <c r="F21" s="28"/>
    </row>
    <row r="22" spans="1:11" ht="38.25" x14ac:dyDescent="0.2">
      <c r="A22" s="24" t="s">
        <v>29</v>
      </c>
      <c r="B22" s="25" t="s">
        <v>30</v>
      </c>
      <c r="C22" s="26" t="s">
        <v>31</v>
      </c>
      <c r="D22" s="27">
        <v>1.5480000000000001E-2</v>
      </c>
      <c r="E22" s="43" t="s">
        <v>44</v>
      </c>
      <c r="F22" s="28"/>
    </row>
    <row r="23" spans="1:11" ht="25.5" x14ac:dyDescent="0.2">
      <c r="A23" s="24" t="s">
        <v>32</v>
      </c>
      <c r="B23" s="25" t="s">
        <v>33</v>
      </c>
      <c r="C23" s="26" t="s">
        <v>31</v>
      </c>
      <c r="D23" s="27">
        <v>8.9999999999999993E-3</v>
      </c>
      <c r="E23" s="43" t="s">
        <v>44</v>
      </c>
      <c r="F23" s="28"/>
    </row>
    <row r="24" spans="1:11" ht="25.5" x14ac:dyDescent="0.2">
      <c r="A24" s="24" t="s">
        <v>34</v>
      </c>
      <c r="B24" s="25" t="s">
        <v>35</v>
      </c>
      <c r="C24" s="26" t="s">
        <v>31</v>
      </c>
      <c r="D24" s="27">
        <v>9.0399999999999994E-3</v>
      </c>
      <c r="E24" s="43" t="s">
        <v>44</v>
      </c>
      <c r="F24" s="28"/>
    </row>
    <row r="25" spans="1:11" ht="51" x14ac:dyDescent="0.2">
      <c r="A25" s="24" t="s">
        <v>36</v>
      </c>
      <c r="B25" s="25" t="s">
        <v>37</v>
      </c>
      <c r="C25" s="26" t="s">
        <v>46</v>
      </c>
      <c r="D25" s="27">
        <f>100*0.0576</f>
        <v>5.76</v>
      </c>
      <c r="E25" s="43" t="s">
        <v>44</v>
      </c>
      <c r="F25" s="28"/>
    </row>
    <row r="27" spans="1:11" x14ac:dyDescent="0.2">
      <c r="A27" s="50" t="s">
        <v>42</v>
      </c>
      <c r="B27" s="50"/>
      <c r="C27" s="39"/>
      <c r="D27" s="39"/>
      <c r="E27" s="39"/>
      <c r="F27" s="39"/>
      <c r="G27" s="39"/>
      <c r="H27" s="39"/>
      <c r="I27" s="39"/>
      <c r="J27" s="40"/>
      <c r="K27" s="40"/>
    </row>
    <row r="28" spans="1:11" ht="70.5" customHeight="1" x14ac:dyDescent="0.2">
      <c r="A28" s="48" t="s">
        <v>48</v>
      </c>
      <c r="B28" s="49"/>
      <c r="C28" s="49"/>
      <c r="D28" s="49"/>
      <c r="E28" s="49"/>
      <c r="F28" s="49"/>
      <c r="G28" s="39"/>
      <c r="H28" s="39"/>
      <c r="I28" s="39"/>
      <c r="J28" s="40"/>
      <c r="K28" s="40"/>
    </row>
    <row r="29" spans="1:11" x14ac:dyDescent="0.2">
      <c r="A29" s="39"/>
      <c r="B29" s="39"/>
      <c r="C29" s="39"/>
      <c r="D29" s="39"/>
      <c r="E29" s="39"/>
      <c r="F29" s="39"/>
      <c r="G29" s="39"/>
      <c r="H29" s="39"/>
      <c r="I29" s="39"/>
      <c r="J29" s="40"/>
      <c r="K29" s="40"/>
    </row>
    <row r="30" spans="1:11" ht="27.95" customHeight="1" x14ac:dyDescent="0.2">
      <c r="A30" s="39"/>
      <c r="B30" s="51" t="s">
        <v>47</v>
      </c>
      <c r="C30" s="51"/>
      <c r="D30" s="51"/>
      <c r="E30" s="51"/>
      <c r="F30" s="51"/>
      <c r="G30" s="39"/>
      <c r="H30" s="39"/>
      <c r="I30" s="39"/>
      <c r="J30" s="40"/>
      <c r="K30" s="40"/>
    </row>
    <row r="31" spans="1:11" x14ac:dyDescent="0.2">
      <c r="A31" s="39"/>
      <c r="B31" s="47" t="s">
        <v>43</v>
      </c>
      <c r="C31" s="47"/>
      <c r="D31" s="47"/>
      <c r="E31" s="39"/>
      <c r="F31" s="39"/>
      <c r="G31" s="39"/>
      <c r="H31" s="39"/>
      <c r="I31" s="39"/>
      <c r="J31" s="40"/>
      <c r="K31" s="40"/>
    </row>
  </sheetData>
  <mergeCells count="8">
    <mergeCell ref="B1:E1"/>
    <mergeCell ref="B3:E3"/>
    <mergeCell ref="A5:F5"/>
    <mergeCell ref="B31:D31"/>
    <mergeCell ref="A28:F28"/>
    <mergeCell ref="A27:B27"/>
    <mergeCell ref="B30:F30"/>
    <mergeCell ref="A11:F11"/>
  </mergeCells>
  <pageMargins left="0.4" right="0.31" top="0.39370078740157483" bottom="0.46" header="0.21" footer="0.2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Ведомость объемов работ 6 граф</vt:lpstr>
      <vt:lpstr>'Ведомость объемов работ 6 граф'!Print_Titles</vt:lpstr>
      <vt:lpstr>'Ведомость объемов работ 6 граф'!Заголовки_для_печати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Mityanova Marina</cp:lastModifiedBy>
  <cp:lastPrinted>2003-04-03T11:25:41Z</cp:lastPrinted>
  <dcterms:created xsi:type="dcterms:W3CDTF">2002-02-11T05:58:42Z</dcterms:created>
  <dcterms:modified xsi:type="dcterms:W3CDTF">2021-05-24T07:18:59Z</dcterms:modified>
</cp:coreProperties>
</file>